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12105"/>
  </bookViews>
  <sheets>
    <sheet name="지출양식 샘플" sheetId="1" r:id="rId1"/>
    <sheet name="지출현황 정리파일 양식 샘플" sheetId="4" r:id="rId2"/>
    <sheet name="영수증첨부지" sheetId="5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10" i="4" l="1"/>
  <c r="K10" i="4" s="1"/>
  <c r="C11" i="4"/>
  <c r="F11" i="4"/>
  <c r="G11" i="4"/>
  <c r="H11" i="4"/>
  <c r="I11" i="4"/>
  <c r="E11" i="4"/>
  <c r="J9" i="4"/>
  <c r="K9" i="4" s="1"/>
  <c r="J8" i="4"/>
  <c r="K8" i="4" s="1"/>
  <c r="J7" i="4"/>
  <c r="K7" i="4" s="1"/>
  <c r="J6" i="4"/>
  <c r="K6" i="4" s="1"/>
  <c r="J5" i="4"/>
  <c r="K5" i="4" s="1"/>
  <c r="J11" i="4" l="1"/>
  <c r="K11" i="4"/>
  <c r="H11" i="1" l="1"/>
</calcChain>
</file>

<file path=xl/sharedStrings.xml><?xml version="1.0" encoding="utf-8"?>
<sst xmlns="http://schemas.openxmlformats.org/spreadsheetml/2006/main" count="114" uniqueCount="98">
  <si>
    <t>재원</t>
  </si>
  <si>
    <t>지출내역</t>
  </si>
  <si>
    <t>일자(시수)</t>
  </si>
  <si>
    <t>수량</t>
  </si>
  <si>
    <t>단가</t>
  </si>
  <si>
    <t>성명
/업체명</t>
  </si>
  <si>
    <t>은행명</t>
  </si>
  <si>
    <t>계좌번호</t>
  </si>
  <si>
    <t>예금주</t>
  </si>
  <si>
    <t>주민등록번호/
사업자등록번호</t>
  </si>
  <si>
    <t>연락처</t>
  </si>
  <si>
    <t>주소</t>
  </si>
  <si>
    <t>비고</t>
  </si>
  <si>
    <t>시간
강의료</t>
  </si>
  <si>
    <t>-</t>
  </si>
  <si>
    <t>농협</t>
  </si>
  <si>
    <t>신한</t>
  </si>
  <si>
    <t>국민</t>
  </si>
  <si>
    <t>7/10</t>
  </si>
  <si>
    <t>홍보비</t>
  </si>
  <si>
    <t>계</t>
  </si>
  <si>
    <t>* 원단위 절사</t>
  </si>
  <si>
    <t>소모품비</t>
  </si>
  <si>
    <t>2015 「OOOO사업명OOOO」 사업 지출 내역(1차지출)</t>
    <phoneticPr fontId="2" type="noConversion"/>
  </si>
  <si>
    <t>OOOO사업
보조금
(계좌번호)</t>
    <phoneticPr fontId="2" type="noConversion"/>
  </si>
  <si>
    <t>지출항목</t>
    <phoneticPr fontId="2" type="noConversion"/>
  </si>
  <si>
    <t>OOOO 과정 강사료
: 이OO (시간당 50,000원*2시간*2일)</t>
    <phoneticPr fontId="2" type="noConversion"/>
  </si>
  <si>
    <t>기타운영비</t>
    <phoneticPr fontId="2" type="noConversion"/>
  </si>
  <si>
    <t>수강생
복지비</t>
    <phoneticPr fontId="2" type="noConversion"/>
  </si>
  <si>
    <t>과정 현수막 제작
: 33,000원(400*70)*1장</t>
    <phoneticPr fontId="2" type="noConversion"/>
  </si>
  <si>
    <t>사무용품구입(A4용지)
: 20,000원*3box</t>
    <phoneticPr fontId="2" type="noConversion"/>
  </si>
  <si>
    <t>총 금액
(세액포함)</t>
    <phoneticPr fontId="2" type="noConversion"/>
  </si>
  <si>
    <t>OOOO과정 다과 구입</t>
    <phoneticPr fontId="2" type="noConversion"/>
  </si>
  <si>
    <t>체크카드 결제 (승인번호 00000000)</t>
    <phoneticPr fontId="2" type="noConversion"/>
  </si>
  <si>
    <t>체크카드 결제 (승인번호11111111)</t>
    <phoneticPr fontId="2" type="noConversion"/>
  </si>
  <si>
    <t>체크카드 결제 (승인번호 22222222)</t>
    <phoneticPr fontId="2" type="noConversion"/>
  </si>
  <si>
    <t>우편발송비</t>
    <phoneticPr fontId="2" type="noConversion"/>
  </si>
  <si>
    <t>7/17</t>
    <phoneticPr fontId="2" type="noConversion"/>
  </si>
  <si>
    <t>7/19</t>
    <phoneticPr fontId="2" type="noConversion"/>
  </si>
  <si>
    <t>국제대학복사</t>
    <phoneticPr fontId="2" type="noConversion"/>
  </si>
  <si>
    <t>김OO</t>
  </si>
  <si>
    <t>이OO</t>
    <phoneticPr fontId="2" type="noConversion"/>
  </si>
  <si>
    <t>000-00-00000</t>
    <phoneticPr fontId="2" type="noConversion"/>
  </si>
  <si>
    <t>국제대학복사
(최OO)</t>
    <phoneticPr fontId="2" type="noConversion"/>
  </si>
  <si>
    <t>111111-1111111</t>
    <phoneticPr fontId="2" type="noConversion"/>
  </si>
  <si>
    <t>010-0000-0000</t>
    <phoneticPr fontId="2" type="noConversion"/>
  </si>
  <si>
    <t>경기 평택시 ~~~~</t>
    <phoneticPr fontId="2" type="noConversion"/>
  </si>
  <si>
    <t>서울시 ~~~~</t>
    <phoneticPr fontId="2" type="noConversion"/>
  </si>
  <si>
    <t>경기 평택시 장안웃길 56 충효관 108호</t>
    <phoneticPr fontId="2" type="noConversion"/>
  </si>
  <si>
    <t>정수기용 생수 구입</t>
    <phoneticPr fontId="2" type="noConversion"/>
  </si>
  <si>
    <t>7/17</t>
    <phoneticPr fontId="2" type="noConversion"/>
  </si>
  <si>
    <t>7/1</t>
    <phoneticPr fontId="2" type="noConversion"/>
  </si>
  <si>
    <t>7/3(2), 7/10(2)</t>
    <phoneticPr fontId="2" type="noConversion"/>
  </si>
  <si>
    <t>항목</t>
  </si>
  <si>
    <t>산출내역</t>
  </si>
  <si>
    <t>1차지출</t>
    <phoneticPr fontId="2" type="noConversion"/>
  </si>
  <si>
    <t>2차지출</t>
  </si>
  <si>
    <t>3차지출</t>
  </si>
  <si>
    <t>4차지출</t>
  </si>
  <si>
    <t>5차지출</t>
  </si>
  <si>
    <t>지출계</t>
    <phoneticPr fontId="2" type="noConversion"/>
  </si>
  <si>
    <t>남은금액</t>
    <phoneticPr fontId="2" type="noConversion"/>
  </si>
  <si>
    <t>인건비</t>
  </si>
  <si>
    <t>합계</t>
  </si>
  <si>
    <t>2015 「OOOO사업명OOOO」 사업 지출현황</t>
    <phoneticPr fontId="2" type="noConversion"/>
  </si>
  <si>
    <t>OOOO사업
보조금</t>
    <phoneticPr fontId="2" type="noConversion"/>
  </si>
  <si>
    <t>재원</t>
    <phoneticPr fontId="2" type="noConversion"/>
  </si>
  <si>
    <t>예산(원)</t>
    <phoneticPr fontId="2" type="noConversion"/>
  </si>
  <si>
    <t>기타 운영비</t>
    <phoneticPr fontId="2" type="noConversion"/>
  </si>
  <si>
    <t>홍보비</t>
    <phoneticPr fontId="2" type="noConversion"/>
  </si>
  <si>
    <t>수강생복지비</t>
    <phoneticPr fontId="2" type="noConversion"/>
  </si>
  <si>
    <t>강사료</t>
    <phoneticPr fontId="2" type="noConversion"/>
  </si>
  <si>
    <t>인건비 200,000원*5개월</t>
    <phoneticPr fontId="2" type="noConversion"/>
  </si>
  <si>
    <t>OO과정 강사료 시간당 50,000원*20시간</t>
    <phoneticPr fontId="2" type="noConversion"/>
  </si>
  <si>
    <t>각종 홍보비(현수막제작 등) 500,000원</t>
    <phoneticPr fontId="2" type="noConversion"/>
  </si>
  <si>
    <t>수강생복지비 1,000,000원</t>
    <phoneticPr fontId="2" type="noConversion"/>
  </si>
  <si>
    <t>우편발송비, 교통비 등 기타운영비 1,000,000원</t>
    <phoneticPr fontId="2" type="noConversion"/>
  </si>
  <si>
    <t>소모품비</t>
    <phoneticPr fontId="2" type="noConversion"/>
  </si>
  <si>
    <t>사무용품구입비 500,000원</t>
    <phoneticPr fontId="2" type="noConversion"/>
  </si>
  <si>
    <t>/</t>
    <phoneticPr fontId="2" type="noConversion"/>
  </si>
  <si>
    <t>7/20</t>
    <phoneticPr fontId="2" type="noConversion"/>
  </si>
  <si>
    <t>영 수 증 첨 부 지</t>
    <phoneticPr fontId="60" type="noConversion"/>
  </si>
  <si>
    <t>지출항목</t>
    <phoneticPr fontId="60" type="noConversion"/>
  </si>
  <si>
    <t>집행총액</t>
    <phoneticPr fontId="60" type="noConversion"/>
  </si>
  <si>
    <t>원</t>
    <phoneticPr fontId="60" type="noConversion"/>
  </si>
  <si>
    <t>영수증 붙이는 곳</t>
    <phoneticPr fontId="60" type="noConversion"/>
  </si>
  <si>
    <t>일자</t>
    <phoneticPr fontId="2" type="noConversion"/>
  </si>
  <si>
    <t xml:space="preserve">1. 영수증(세금계산서, 신용카드매출전표, 금전등록기 영수증 등)은 발행업자의 사업장(상호명, </t>
    <phoneticPr fontId="60" type="noConversion"/>
  </si>
  <si>
    <r>
      <t xml:space="preserve">   사업자등록번호, 주소, 업체, 종목 등)을 반드시 확인할 수 있도록 </t>
    </r>
    <r>
      <rPr>
        <b/>
        <sz val="9"/>
        <rFont val="돋움"/>
        <family val="3"/>
        <charset val="129"/>
      </rPr>
      <t>바둑판식</t>
    </r>
    <r>
      <rPr>
        <sz val="9"/>
        <rFont val="돋움"/>
        <family val="3"/>
        <charset val="129"/>
      </rPr>
      <t>으로 정리하여 첨부</t>
    </r>
    <phoneticPr fontId="60" type="noConversion"/>
  </si>
  <si>
    <t xml:space="preserve">2. 부득이 간이영수증[3만원미만]을 사용할 경우, 발행업자(공급자)가 날인한 것이어야 하며, 품목, 수량, 단가, </t>
    <phoneticPr fontId="60" type="noConversion"/>
  </si>
  <si>
    <r>
      <t xml:space="preserve">   </t>
    </r>
    <r>
      <rPr>
        <u/>
        <sz val="9"/>
        <color rgb="FFC00000"/>
        <rFont val="돋움"/>
        <family val="3"/>
        <charset val="129"/>
      </rPr>
      <t xml:space="preserve">금액을 구분하여 자세히 기재한 것이어야 합니다. </t>
    </r>
    <phoneticPr fontId="60" type="noConversion"/>
  </si>
  <si>
    <t xml:space="preserve">3. 영수증은 날짜순으로 붙여주시기 바랍니다. </t>
    <phoneticPr fontId="60" type="noConversion"/>
  </si>
  <si>
    <t>영수증 매수</t>
    <phoneticPr fontId="60" type="noConversion"/>
  </si>
  <si>
    <t>매</t>
    <phoneticPr fontId="60" type="noConversion"/>
  </si>
  <si>
    <t>본페이지 합계금액</t>
    <phoneticPr fontId="60" type="noConversion"/>
  </si>
  <si>
    <t>본페이지까지의 누계금액</t>
    <phoneticPr fontId="60" type="noConversion"/>
  </si>
  <si>
    <t>OOOO 과정 강사료
: 김OO (시간당 50,000원*1시간*1일)</t>
    <phoneticPr fontId="2" type="noConversion"/>
  </si>
  <si>
    <t>7/1(1)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</si>
</sst>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&quot;₩&quot;#,##0"/>
    <numFmt numFmtId="178" formatCode="yyyy&quot;년&quot;\ m&quot;월&quot;\ d&quot;일&quot;;@"/>
  </numFmts>
  <fonts count="6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rgb="FF000000"/>
      <name val="Arial"/>
      <family val="2"/>
    </font>
    <font>
      <u/>
      <sz val="11"/>
      <color rgb="FF0000FF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b/>
      <u/>
      <sz val="14"/>
      <name val="돋움"/>
      <family val="3"/>
      <charset val="129"/>
    </font>
    <font>
      <sz val="8"/>
      <name val="돋움"/>
      <family val="3"/>
      <charset val="129"/>
    </font>
    <font>
      <u/>
      <sz val="9"/>
      <color rgb="FFC00000"/>
      <name val="돋움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7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2" borderId="13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53" borderId="14" applyNumberFormat="0" applyFon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5" borderId="15" applyNumberForma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39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52" borderId="21" applyNumberFormat="0" applyAlignment="0" applyProtection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2" borderId="13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53" borderId="14" applyNumberFormat="0" applyFon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5" borderId="15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39" borderId="13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52" borderId="21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52" borderId="13" applyNumberFormat="0" applyAlignment="0" applyProtection="0">
      <alignment vertical="center"/>
    </xf>
    <xf numFmtId="0" fontId="7" fillId="52" borderId="13" applyNumberFormat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" fillId="53" borderId="14" applyNumberFormat="0" applyFont="0" applyAlignment="0" applyProtection="0">
      <alignment vertical="center"/>
    </xf>
    <xf numFmtId="0" fontId="4" fillId="53" borderId="14" applyNumberFormat="0" applyFont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9" fontId="36" fillId="0" borderId="0">
      <alignment vertical="center"/>
    </xf>
    <xf numFmtId="9" fontId="36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55" borderId="15" applyNumberFormat="0" applyAlignment="0" applyProtection="0">
      <alignment vertical="center"/>
    </xf>
    <xf numFmtId="0" fontId="11" fillId="55" borderId="15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4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6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6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4" fillId="39" borderId="13" applyNumberFormat="0" applyAlignment="0" applyProtection="0">
      <alignment vertical="center"/>
    </xf>
    <xf numFmtId="0" fontId="14" fillId="39" borderId="13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0" fillId="52" borderId="21" applyNumberFormat="0" applyAlignment="0" applyProtection="0">
      <alignment vertical="center"/>
    </xf>
    <xf numFmtId="0" fontId="20" fillId="52" borderId="21" applyNumberFormat="0" applyAlignment="0" applyProtection="0">
      <alignment vertical="center"/>
    </xf>
    <xf numFmtId="0" fontId="48" fillId="6" borderId="5" applyNumberFormat="0" applyAlignment="0" applyProtection="0">
      <alignment vertical="center"/>
    </xf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0" borderId="0">
      <alignment vertical="center"/>
    </xf>
    <xf numFmtId="0" fontId="40" fillId="0" borderId="0">
      <alignment vertical="center"/>
    </xf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40" fillId="0" borderId="0">
      <alignment vertical="center"/>
    </xf>
    <xf numFmtId="0" fontId="3" fillId="0" borderId="0"/>
    <xf numFmtId="0" fontId="3" fillId="0" borderId="0"/>
    <xf numFmtId="0" fontId="3" fillId="0" borderId="0"/>
    <xf numFmtId="0" fontId="40" fillId="0" borderId="0">
      <alignment vertical="center"/>
    </xf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50" fillId="0" borderId="0">
      <alignment vertical="top"/>
      <protection locked="0"/>
    </xf>
  </cellStyleXfs>
  <cellXfs count="107">
    <xf numFmtId="0" fontId="0" fillId="0" borderId="0" xfId="0">
      <alignment vertical="center"/>
    </xf>
    <xf numFmtId="176" fontId="23" fillId="0" borderId="0" xfId="44" applyNumberFormat="1" applyFont="1" applyAlignment="1">
      <alignment horizontal="center" vertical="center"/>
    </xf>
    <xf numFmtId="49" fontId="23" fillId="0" borderId="0" xfId="44" applyNumberFormat="1" applyFont="1" applyAlignment="1">
      <alignment horizontal="center" vertical="center"/>
    </xf>
    <xf numFmtId="176" fontId="24" fillId="0" borderId="0" xfId="44" applyNumberFormat="1" applyFont="1" applyAlignment="1">
      <alignment horizontal="center" vertical="center"/>
    </xf>
    <xf numFmtId="176" fontId="23" fillId="0" borderId="0" xfId="44" applyNumberFormat="1" applyFont="1" applyAlignment="1">
      <alignment horizontal="left" vertical="center" wrapText="1"/>
    </xf>
    <xf numFmtId="41" fontId="58" fillId="0" borderId="42" xfId="1" applyFont="1" applyBorder="1" applyAlignment="1">
      <alignment vertical="center"/>
    </xf>
    <xf numFmtId="41" fontId="58" fillId="0" borderId="22" xfId="1" applyFont="1" applyBorder="1" applyAlignment="1">
      <alignment horizontal="center" vertical="center"/>
    </xf>
    <xf numFmtId="0" fontId="53" fillId="57" borderId="22" xfId="0" applyFont="1" applyFill="1" applyBorder="1" applyAlignment="1">
      <alignment horizontal="center" vertical="center" wrapText="1"/>
    </xf>
    <xf numFmtId="41" fontId="56" fillId="59" borderId="22" xfId="1" applyFont="1" applyFill="1" applyBorder="1">
      <alignment vertical="center"/>
    </xf>
    <xf numFmtId="0" fontId="25" fillId="60" borderId="12" xfId="44" applyFont="1" applyFill="1" applyBorder="1" applyAlignment="1">
      <alignment horizontal="center" vertical="center"/>
    </xf>
    <xf numFmtId="0" fontId="25" fillId="60" borderId="27" xfId="44" applyFont="1" applyFill="1" applyBorder="1" applyAlignment="1">
      <alignment horizontal="center" vertical="center"/>
    </xf>
    <xf numFmtId="41" fontId="26" fillId="0" borderId="22" xfId="1" applyFont="1" applyFill="1" applyBorder="1" applyAlignment="1">
      <alignment horizontal="center" vertical="center"/>
    </xf>
    <xf numFmtId="41" fontId="61" fillId="0" borderId="41" xfId="1" applyFont="1" applyBorder="1" applyAlignment="1">
      <alignment vertical="center"/>
    </xf>
    <xf numFmtId="49" fontId="53" fillId="57" borderId="22" xfId="0" applyNumberFormat="1" applyFont="1" applyFill="1" applyBorder="1" applyAlignment="1">
      <alignment horizontal="center" vertical="center" wrapText="1"/>
    </xf>
    <xf numFmtId="0" fontId="55" fillId="59" borderId="55" xfId="0" applyFont="1" applyFill="1" applyBorder="1" applyAlignment="1">
      <alignment horizontal="justify" vertical="center" wrapText="1"/>
    </xf>
    <xf numFmtId="0" fontId="52" fillId="0" borderId="52" xfId="0" applyFont="1" applyBorder="1" applyAlignment="1">
      <alignment horizontal="center" vertical="center" wrapText="1"/>
    </xf>
    <xf numFmtId="41" fontId="54" fillId="0" borderId="22" xfId="1" applyFont="1" applyBorder="1">
      <alignment vertical="center"/>
    </xf>
    <xf numFmtId="0" fontId="25" fillId="60" borderId="11" xfId="44" applyFont="1" applyFill="1" applyBorder="1" applyAlignment="1">
      <alignment horizontal="center" vertical="center" wrapText="1"/>
    </xf>
    <xf numFmtId="0" fontId="25" fillId="60" borderId="10" xfId="44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58" fillId="0" borderId="40" xfId="1" applyFont="1" applyBorder="1" applyAlignment="1">
      <alignment vertical="center"/>
    </xf>
    <xf numFmtId="41" fontId="58" fillId="0" borderId="24" xfId="1" applyFont="1" applyBorder="1" applyAlignment="1">
      <alignment vertical="center"/>
    </xf>
    <xf numFmtId="41" fontId="58" fillId="0" borderId="41" xfId="1" applyFont="1" applyBorder="1" applyAlignment="1">
      <alignment vertical="center"/>
    </xf>
    <xf numFmtId="41" fontId="58" fillId="0" borderId="39" xfId="1" applyFont="1" applyBorder="1" applyAlignment="1">
      <alignment vertical="center"/>
    </xf>
    <xf numFmtId="41" fontId="58" fillId="0" borderId="0" xfId="1" applyFont="1" applyBorder="1" applyAlignment="1">
      <alignment vertical="center"/>
    </xf>
    <xf numFmtId="41" fontId="58" fillId="0" borderId="22" xfId="1" applyFont="1" applyBorder="1" applyAlignment="1">
      <alignment vertical="center"/>
    </xf>
    <xf numFmtId="41" fontId="58" fillId="0" borderId="22" xfId="1" applyFont="1" applyBorder="1" applyAlignment="1">
      <alignment horizontal="center" vertical="center" shrinkToFit="1"/>
    </xf>
    <xf numFmtId="41" fontId="58" fillId="0" borderId="36" xfId="1" applyFont="1" applyBorder="1" applyAlignment="1">
      <alignment horizontal="left" vertical="center"/>
    </xf>
    <xf numFmtId="41" fontId="58" fillId="0" borderId="0" xfId="1" applyFont="1" applyAlignment="1">
      <alignment vertical="center"/>
    </xf>
    <xf numFmtId="41" fontId="0" fillId="0" borderId="0" xfId="0" applyNumberFormat="1">
      <alignment vertical="center"/>
    </xf>
    <xf numFmtId="3" fontId="55" fillId="59" borderId="54" xfId="0" applyNumberFormat="1" applyFont="1" applyFill="1" applyBorder="1" applyAlignment="1">
      <alignment horizontal="center" vertical="center" wrapText="1"/>
    </xf>
    <xf numFmtId="0" fontId="52" fillId="0" borderId="53" xfId="0" applyFont="1" applyBorder="1" applyAlignment="1">
      <alignment horizontal="justify" vertical="center" wrapText="1"/>
    </xf>
    <xf numFmtId="0" fontId="52" fillId="0" borderId="51" xfId="0" applyFont="1" applyBorder="1" applyAlignment="1">
      <alignment horizontal="justify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justify" vertical="center" wrapText="1"/>
    </xf>
    <xf numFmtId="3" fontId="52" fillId="0" borderId="46" xfId="0" applyNumberFormat="1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41" fontId="25" fillId="60" borderId="11" xfId="1" applyFont="1" applyFill="1" applyBorder="1" applyAlignment="1">
      <alignment horizontal="center" vertical="center"/>
    </xf>
    <xf numFmtId="49" fontId="25" fillId="60" borderId="11" xfId="44" applyNumberFormat="1" applyFont="1" applyFill="1" applyBorder="1" applyAlignment="1">
      <alignment horizontal="center" vertical="center"/>
    </xf>
    <xf numFmtId="0" fontId="25" fillId="60" borderId="11" xfId="44" applyFont="1" applyFill="1" applyBorder="1" applyAlignment="1">
      <alignment horizontal="center" vertical="center"/>
    </xf>
    <xf numFmtId="41" fontId="29" fillId="0" borderId="22" xfId="1" applyFont="1" applyBorder="1">
      <alignment vertical="center"/>
    </xf>
    <xf numFmtId="41" fontId="26" fillId="0" borderId="36" xfId="1" applyFont="1" applyBorder="1" applyAlignment="1">
      <alignment vertical="center" wrapText="1"/>
    </xf>
    <xf numFmtId="41" fontId="27" fillId="0" borderId="28" xfId="1" applyFont="1" applyFill="1" applyBorder="1" applyAlignment="1">
      <alignment horizontal="center" vertical="center"/>
    </xf>
    <xf numFmtId="41" fontId="23" fillId="0" borderId="0" xfId="1" applyFont="1" applyAlignment="1">
      <alignment horizontal="center" vertical="center"/>
    </xf>
    <xf numFmtId="176" fontId="26" fillId="0" borderId="38" xfId="44" applyNumberFormat="1" applyFont="1" applyBorder="1" applyAlignment="1">
      <alignment horizontal="left" vertical="center" wrapText="1"/>
    </xf>
    <xf numFmtId="0" fontId="0" fillId="0" borderId="0" xfId="0">
      <alignment vertical="center"/>
    </xf>
    <xf numFmtId="49" fontId="27" fillId="56" borderId="22" xfId="44" applyNumberFormat="1" applyFont="1" applyFill="1" applyBorder="1" applyAlignment="1">
      <alignment horizontal="center" vertical="center" wrapText="1"/>
    </xf>
    <xf numFmtId="176" fontId="26" fillId="0" borderId="22" xfId="44" applyNumberFormat="1" applyFont="1" applyFill="1" applyBorder="1" applyAlignment="1">
      <alignment horizontal="center" vertical="center" wrapText="1"/>
    </xf>
    <xf numFmtId="41" fontId="28" fillId="57" borderId="23" xfId="1" applyFont="1" applyFill="1" applyBorder="1" applyAlignment="1">
      <alignment horizontal="right" vertical="center"/>
    </xf>
    <xf numFmtId="0" fontId="29" fillId="0" borderId="0" xfId="0" applyFont="1">
      <alignment vertical="center"/>
    </xf>
    <xf numFmtId="176" fontId="27" fillId="58" borderId="22" xfId="0" applyNumberFormat="1" applyFont="1" applyFill="1" applyBorder="1" applyAlignment="1">
      <alignment horizontal="center" vertical="center" wrapText="1"/>
    </xf>
    <xf numFmtId="0" fontId="27" fillId="58" borderId="22" xfId="0" applyFont="1" applyFill="1" applyBorder="1" applyAlignment="1">
      <alignment horizontal="center" vertical="center"/>
    </xf>
    <xf numFmtId="0" fontId="27" fillId="58" borderId="22" xfId="0" applyFont="1" applyFill="1" applyBorder="1" applyAlignment="1">
      <alignment horizontal="center" vertical="center" wrapText="1"/>
    </xf>
    <xf numFmtId="0" fontId="27" fillId="58" borderId="22" xfId="0" applyFont="1" applyFill="1" applyBorder="1" applyAlignment="1">
      <alignment horizontal="left" vertical="center" wrapText="1"/>
    </xf>
    <xf numFmtId="176" fontId="26" fillId="0" borderId="22" xfId="44" applyNumberFormat="1" applyFont="1" applyBorder="1" applyAlignment="1">
      <alignment horizontal="left" vertical="center" wrapText="1"/>
    </xf>
    <xf numFmtId="41" fontId="30" fillId="57" borderId="22" xfId="1" applyFont="1" applyFill="1" applyBorder="1" applyAlignment="1">
      <alignment horizontal="center" vertical="center"/>
    </xf>
    <xf numFmtId="49" fontId="27" fillId="56" borderId="28" xfId="44" applyNumberFormat="1" applyFont="1" applyFill="1" applyBorder="1" applyAlignment="1">
      <alignment horizontal="center" vertical="center" wrapText="1"/>
    </xf>
    <xf numFmtId="41" fontId="27" fillId="56" borderId="28" xfId="1" applyFont="1" applyFill="1" applyBorder="1" applyAlignment="1">
      <alignment horizontal="center" vertical="center" wrapText="1"/>
    </xf>
    <xf numFmtId="176" fontId="26" fillId="0" borderId="28" xfId="44" applyNumberFormat="1" applyFont="1" applyFill="1" applyBorder="1" applyAlignment="1">
      <alignment horizontal="center" vertical="center" wrapText="1"/>
    </xf>
    <xf numFmtId="41" fontId="30" fillId="57" borderId="28" xfId="1" applyFont="1" applyFill="1" applyBorder="1" applyAlignment="1">
      <alignment horizontal="center" vertical="center"/>
    </xf>
    <xf numFmtId="176" fontId="26" fillId="0" borderId="31" xfId="44" applyNumberFormat="1" applyFont="1" applyBorder="1" applyAlignment="1">
      <alignment horizontal="center" vertical="center" wrapText="1"/>
    </xf>
    <xf numFmtId="176" fontId="26" fillId="0" borderId="28" xfId="44" applyNumberFormat="1" applyFont="1" applyBorder="1" applyAlignment="1">
      <alignment horizontal="center" vertical="center"/>
    </xf>
    <xf numFmtId="176" fontId="26" fillId="0" borderId="28" xfId="44" applyNumberFormat="1" applyFont="1" applyBorder="1" applyAlignment="1">
      <alignment horizontal="left" vertical="center" wrapText="1"/>
    </xf>
    <xf numFmtId="41" fontId="58" fillId="0" borderId="0" xfId="1" applyFont="1" applyAlignment="1">
      <alignment horizontal="center" vertical="center"/>
    </xf>
    <xf numFmtId="176" fontId="26" fillId="0" borderId="28" xfId="44" applyNumberFormat="1" applyFont="1" applyBorder="1" applyAlignment="1">
      <alignment horizontal="center" vertical="center" wrapText="1"/>
    </xf>
    <xf numFmtId="176" fontId="26" fillId="0" borderId="29" xfId="44" applyNumberFormat="1" applyFont="1" applyBorder="1" applyAlignment="1">
      <alignment horizontal="center" vertical="center" wrapText="1"/>
    </xf>
    <xf numFmtId="176" fontId="26" fillId="0" borderId="38" xfId="44" applyNumberFormat="1" applyFont="1" applyFill="1" applyBorder="1" applyAlignment="1">
      <alignment horizontal="center" vertical="center" wrapText="1"/>
    </xf>
    <xf numFmtId="176" fontId="26" fillId="0" borderId="37" xfId="44" applyNumberFormat="1" applyFont="1" applyFill="1" applyBorder="1" applyAlignment="1">
      <alignment horizontal="center" vertical="center" wrapText="1"/>
    </xf>
    <xf numFmtId="176" fontId="26" fillId="0" borderId="36" xfId="44" applyNumberFormat="1" applyFont="1" applyFill="1" applyBorder="1" applyAlignment="1">
      <alignment horizontal="center" vertical="center" wrapText="1"/>
    </xf>
    <xf numFmtId="0" fontId="22" fillId="33" borderId="24" xfId="44" applyFont="1" applyFill="1" applyBorder="1" applyAlignment="1">
      <alignment horizontal="center" vertical="center" wrapText="1"/>
    </xf>
    <xf numFmtId="0" fontId="22" fillId="33" borderId="24" xfId="44" applyFont="1" applyFill="1" applyBorder="1" applyAlignment="1">
      <alignment horizontal="center" vertical="center"/>
    </xf>
    <xf numFmtId="176" fontId="26" fillId="0" borderId="31" xfId="44" applyNumberFormat="1" applyFont="1" applyBorder="1" applyAlignment="1">
      <alignment horizontal="center" vertical="center" wrapText="1"/>
    </xf>
    <xf numFmtId="176" fontId="26" fillId="0" borderId="39" xfId="44" applyNumberFormat="1" applyFont="1" applyBorder="1" applyAlignment="1">
      <alignment horizontal="center" vertical="center" wrapText="1"/>
    </xf>
    <xf numFmtId="0" fontId="28" fillId="57" borderId="32" xfId="44" applyFont="1" applyFill="1" applyBorder="1" applyAlignment="1">
      <alignment horizontal="center" vertical="center"/>
    </xf>
    <xf numFmtId="0" fontId="28" fillId="57" borderId="33" xfId="44" applyFont="1" applyFill="1" applyBorder="1" applyAlignment="1">
      <alignment horizontal="center" vertical="center"/>
    </xf>
    <xf numFmtId="0" fontId="30" fillId="57" borderId="34" xfId="44" applyFont="1" applyFill="1" applyBorder="1" applyAlignment="1">
      <alignment horizontal="right" vertical="center"/>
    </xf>
    <xf numFmtId="0" fontId="30" fillId="57" borderId="33" xfId="44" applyFont="1" applyFill="1" applyBorder="1" applyAlignment="1">
      <alignment horizontal="right" vertical="center"/>
    </xf>
    <xf numFmtId="0" fontId="30" fillId="57" borderId="35" xfId="44" applyFont="1" applyFill="1" applyBorder="1" applyAlignment="1">
      <alignment horizontal="right" vertical="center"/>
    </xf>
    <xf numFmtId="176" fontId="26" fillId="0" borderId="43" xfId="44" applyNumberFormat="1" applyFont="1" applyBorder="1" applyAlignment="1">
      <alignment horizontal="center" vertical="center" wrapText="1"/>
    </xf>
    <xf numFmtId="0" fontId="26" fillId="58" borderId="30" xfId="44" applyFont="1" applyFill="1" applyBorder="1" applyAlignment="1">
      <alignment horizontal="center" vertical="center" wrapText="1"/>
    </xf>
    <xf numFmtId="0" fontId="26" fillId="58" borderId="25" xfId="44" applyFont="1" applyFill="1" applyBorder="1" applyAlignment="1">
      <alignment horizontal="center" vertical="center" wrapText="1"/>
    </xf>
    <xf numFmtId="0" fontId="26" fillId="58" borderId="26" xfId="44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5" fillId="59" borderId="55" xfId="0" applyFont="1" applyFill="1" applyBorder="1" applyAlignment="1">
      <alignment horizontal="center" vertical="center" wrapText="1"/>
    </xf>
    <xf numFmtId="0" fontId="55" fillId="59" borderId="5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57" borderId="44" xfId="0" applyFont="1" applyFill="1" applyBorder="1" applyAlignment="1">
      <alignment horizontal="center" vertical="center" wrapText="1"/>
    </xf>
    <xf numFmtId="0" fontId="53" fillId="57" borderId="46" xfId="0" applyFont="1" applyFill="1" applyBorder="1" applyAlignment="1">
      <alignment horizontal="center" vertical="center" wrapText="1"/>
    </xf>
    <xf numFmtId="0" fontId="53" fillId="57" borderId="45" xfId="0" applyFont="1" applyFill="1" applyBorder="1" applyAlignment="1">
      <alignment horizontal="center" vertical="center" wrapText="1"/>
    </xf>
    <xf numFmtId="0" fontId="53" fillId="57" borderId="47" xfId="0" applyFont="1" applyFill="1" applyBorder="1" applyAlignment="1">
      <alignment horizontal="center" vertical="center" wrapText="1"/>
    </xf>
    <xf numFmtId="0" fontId="53" fillId="57" borderId="28" xfId="0" applyFont="1" applyFill="1" applyBorder="1" applyAlignment="1">
      <alignment horizontal="center" vertical="center" wrapText="1"/>
    </xf>
    <xf numFmtId="0" fontId="53" fillId="57" borderId="29" xfId="0" applyFont="1" applyFill="1" applyBorder="1" applyAlignment="1">
      <alignment horizontal="center" vertical="center" wrapText="1"/>
    </xf>
    <xf numFmtId="41" fontId="58" fillId="0" borderId="22" xfId="1" applyFont="1" applyBorder="1" applyAlignment="1">
      <alignment horizontal="center" vertical="center"/>
    </xf>
    <xf numFmtId="41" fontId="58" fillId="0" borderId="38" xfId="1" applyFont="1" applyBorder="1" applyAlignment="1">
      <alignment horizontal="right" vertical="center"/>
    </xf>
    <xf numFmtId="41" fontId="58" fillId="0" borderId="36" xfId="1" applyFont="1" applyBorder="1" applyAlignment="1">
      <alignment horizontal="right" vertical="center"/>
    </xf>
    <xf numFmtId="41" fontId="59" fillId="0" borderId="0" xfId="1" applyFont="1" applyAlignment="1">
      <alignment horizontal="center" vertical="center"/>
    </xf>
    <xf numFmtId="41" fontId="58" fillId="0" borderId="38" xfId="1" applyFont="1" applyBorder="1" applyAlignment="1">
      <alignment horizontal="center" vertical="center"/>
    </xf>
    <xf numFmtId="41" fontId="58" fillId="0" borderId="37" xfId="1" applyFont="1" applyBorder="1" applyAlignment="1">
      <alignment horizontal="center" vertical="center"/>
    </xf>
    <xf numFmtId="41" fontId="58" fillId="0" borderId="36" xfId="1" applyFon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41" fontId="58" fillId="0" borderId="31" xfId="1" applyFont="1" applyBorder="1" applyAlignment="1">
      <alignment horizontal="left" vertical="center"/>
    </xf>
    <xf numFmtId="41" fontId="58" fillId="0" borderId="40" xfId="1" applyFont="1" applyBorder="1" applyAlignment="1">
      <alignment horizontal="left" vertical="center"/>
    </xf>
    <xf numFmtId="41" fontId="58" fillId="0" borderId="22" xfId="1" applyFont="1" applyBorder="1" applyAlignment="1">
      <alignment horizontal="center" vertical="center" wrapText="1"/>
    </xf>
  </cellXfs>
  <cellStyles count="272">
    <cellStyle name="20% - 강조색1 2" xfId="3"/>
    <cellStyle name="20% - 강조색1 3" xfId="45"/>
    <cellStyle name="20% - 강조색1 4" xfId="90"/>
    <cellStyle name="20% - 강조색1 5" xfId="91"/>
    <cellStyle name="20% - 강조색1 6" xfId="92"/>
    <cellStyle name="20% - 강조색2 2" xfId="4"/>
    <cellStyle name="20% - 강조색2 3" xfId="46"/>
    <cellStyle name="20% - 강조색2 4" xfId="93"/>
    <cellStyle name="20% - 강조색2 5" xfId="94"/>
    <cellStyle name="20% - 강조색2 6" xfId="95"/>
    <cellStyle name="20% - 강조색3 2" xfId="5"/>
    <cellStyle name="20% - 강조색3 3" xfId="47"/>
    <cellStyle name="20% - 강조색3 4" xfId="96"/>
    <cellStyle name="20% - 강조색3 5" xfId="97"/>
    <cellStyle name="20% - 강조색3 6" xfId="98"/>
    <cellStyle name="20% - 강조색4 2" xfId="6"/>
    <cellStyle name="20% - 강조색4 3" xfId="48"/>
    <cellStyle name="20% - 강조색4 4" xfId="99"/>
    <cellStyle name="20% - 강조색4 5" xfId="100"/>
    <cellStyle name="20% - 강조색4 6" xfId="101"/>
    <cellStyle name="20% - 강조색5 2" xfId="7"/>
    <cellStyle name="20% - 강조색5 3" xfId="49"/>
    <cellStyle name="20% - 강조색5 4" xfId="102"/>
    <cellStyle name="20% - 강조색5 5" xfId="103"/>
    <cellStyle name="20% - 강조색5 6" xfId="104"/>
    <cellStyle name="20% - 강조색6 2" xfId="8"/>
    <cellStyle name="20% - 강조색6 3" xfId="50"/>
    <cellStyle name="20% - 강조색6 4" xfId="105"/>
    <cellStyle name="20% - 강조색6 5" xfId="106"/>
    <cellStyle name="20% - 강조색6 6" xfId="107"/>
    <cellStyle name="40% - 강조색1 2" xfId="9"/>
    <cellStyle name="40% - 강조색1 3" xfId="51"/>
    <cellStyle name="40% - 강조색1 4" xfId="108"/>
    <cellStyle name="40% - 강조색1 5" xfId="109"/>
    <cellStyle name="40% - 강조색1 6" xfId="110"/>
    <cellStyle name="40% - 강조색2 2" xfId="10"/>
    <cellStyle name="40% - 강조색2 3" xfId="52"/>
    <cellStyle name="40% - 강조색2 4" xfId="111"/>
    <cellStyle name="40% - 강조색2 5" xfId="112"/>
    <cellStyle name="40% - 강조색2 6" xfId="113"/>
    <cellStyle name="40% - 강조색3 2" xfId="11"/>
    <cellStyle name="40% - 강조색3 3" xfId="53"/>
    <cellStyle name="40% - 강조색3 4" xfId="114"/>
    <cellStyle name="40% - 강조색3 5" xfId="115"/>
    <cellStyle name="40% - 강조색3 6" xfId="116"/>
    <cellStyle name="40% - 강조색4 2" xfId="12"/>
    <cellStyle name="40% - 강조색4 3" xfId="54"/>
    <cellStyle name="40% - 강조색4 4" xfId="117"/>
    <cellStyle name="40% - 강조색4 5" xfId="118"/>
    <cellStyle name="40% - 강조색4 6" xfId="119"/>
    <cellStyle name="40% - 강조색5 2" xfId="13"/>
    <cellStyle name="40% - 강조색5 3" xfId="55"/>
    <cellStyle name="40% - 강조색5 4" xfId="120"/>
    <cellStyle name="40% - 강조색5 5" xfId="121"/>
    <cellStyle name="40% - 강조색5 6" xfId="122"/>
    <cellStyle name="40% - 강조색6 2" xfId="14"/>
    <cellStyle name="40% - 강조색6 3" xfId="56"/>
    <cellStyle name="40% - 강조색6 4" xfId="123"/>
    <cellStyle name="40% - 강조색6 5" xfId="124"/>
    <cellStyle name="40% - 강조색6 6" xfId="125"/>
    <cellStyle name="60% - 강조색1 2" xfId="15"/>
    <cellStyle name="60% - 강조색1 3" xfId="57"/>
    <cellStyle name="60% - 강조색1 4" xfId="126"/>
    <cellStyle name="60% - 강조색1 5" xfId="127"/>
    <cellStyle name="60% - 강조색1 6" xfId="128"/>
    <cellStyle name="60% - 강조색2 2" xfId="16"/>
    <cellStyle name="60% - 강조색2 3" xfId="58"/>
    <cellStyle name="60% - 강조색2 4" xfId="129"/>
    <cellStyle name="60% - 강조색2 5" xfId="130"/>
    <cellStyle name="60% - 강조색2 6" xfId="131"/>
    <cellStyle name="60% - 강조색3 2" xfId="17"/>
    <cellStyle name="60% - 강조색3 3" xfId="59"/>
    <cellStyle name="60% - 강조색3 4" xfId="132"/>
    <cellStyle name="60% - 강조색3 5" xfId="133"/>
    <cellStyle name="60% - 강조색3 6" xfId="134"/>
    <cellStyle name="60% - 강조색4 2" xfId="18"/>
    <cellStyle name="60% - 강조색4 3" xfId="60"/>
    <cellStyle name="60% - 강조색4 4" xfId="135"/>
    <cellStyle name="60% - 강조색4 5" xfId="136"/>
    <cellStyle name="60% - 강조색4 6" xfId="137"/>
    <cellStyle name="60% - 강조색5 2" xfId="19"/>
    <cellStyle name="60% - 강조색5 3" xfId="61"/>
    <cellStyle name="60% - 강조색5 4" xfId="138"/>
    <cellStyle name="60% - 강조색5 5" xfId="139"/>
    <cellStyle name="60% - 강조색5 6" xfId="140"/>
    <cellStyle name="60% - 강조색6 2" xfId="20"/>
    <cellStyle name="60% - 강조색6 3" xfId="62"/>
    <cellStyle name="60% - 강조색6 4" xfId="141"/>
    <cellStyle name="60% - 강조색6 5" xfId="142"/>
    <cellStyle name="60% - 강조색6 6" xfId="143"/>
    <cellStyle name="강조색1 2" xfId="21"/>
    <cellStyle name="강조색1 3" xfId="63"/>
    <cellStyle name="강조색1 4" xfId="144"/>
    <cellStyle name="강조색1 5" xfId="145"/>
    <cellStyle name="강조색1 6" xfId="146"/>
    <cellStyle name="강조색2 2" xfId="22"/>
    <cellStyle name="강조색2 3" xfId="64"/>
    <cellStyle name="강조색2 4" xfId="147"/>
    <cellStyle name="강조색2 5" xfId="148"/>
    <cellStyle name="강조색2 6" xfId="149"/>
    <cellStyle name="강조색3 2" xfId="23"/>
    <cellStyle name="강조색3 3" xfId="65"/>
    <cellStyle name="강조색3 4" xfId="150"/>
    <cellStyle name="강조색3 5" xfId="151"/>
    <cellStyle name="강조색3 6" xfId="152"/>
    <cellStyle name="강조색4 2" xfId="24"/>
    <cellStyle name="강조색4 3" xfId="66"/>
    <cellStyle name="강조색4 4" xfId="153"/>
    <cellStyle name="강조색4 5" xfId="154"/>
    <cellStyle name="강조색4 6" xfId="155"/>
    <cellStyle name="강조색5 2" xfId="25"/>
    <cellStyle name="강조색5 3" xfId="67"/>
    <cellStyle name="강조색5 4" xfId="156"/>
    <cellStyle name="강조색5 5" xfId="157"/>
    <cellStyle name="강조색5 6" xfId="158"/>
    <cellStyle name="강조색6 2" xfId="26"/>
    <cellStyle name="강조색6 3" xfId="68"/>
    <cellStyle name="강조색6 4" xfId="159"/>
    <cellStyle name="강조색6 5" xfId="160"/>
    <cellStyle name="강조색6 6" xfId="161"/>
    <cellStyle name="경고문 2" xfId="27"/>
    <cellStyle name="경고문 3" xfId="69"/>
    <cellStyle name="경고문 4" xfId="162"/>
    <cellStyle name="경고문 5" xfId="163"/>
    <cellStyle name="경고문 6" xfId="164"/>
    <cellStyle name="계산 2" xfId="28"/>
    <cellStyle name="계산 3" xfId="70"/>
    <cellStyle name="계산 4" xfId="165"/>
    <cellStyle name="계산 5" xfId="166"/>
    <cellStyle name="계산 6" xfId="167"/>
    <cellStyle name="나쁨 2" xfId="29"/>
    <cellStyle name="나쁨 3" xfId="71"/>
    <cellStyle name="나쁨 4" xfId="168"/>
    <cellStyle name="나쁨 5" xfId="169"/>
    <cellStyle name="나쁨 5 2" xfId="170"/>
    <cellStyle name="나쁨 5 3" xfId="171"/>
    <cellStyle name="나쁨 6" xfId="172"/>
    <cellStyle name="메모 2" xfId="30"/>
    <cellStyle name="메모 3" xfId="72"/>
    <cellStyle name="메모 4" xfId="173"/>
    <cellStyle name="메모 5" xfId="174"/>
    <cellStyle name="메모 6" xfId="175"/>
    <cellStyle name="백분율 2" xfId="176"/>
    <cellStyle name="백분율 3" xfId="177"/>
    <cellStyle name="보통 2" xfId="31"/>
    <cellStyle name="보통 3" xfId="73"/>
    <cellStyle name="보통 4" xfId="178"/>
    <cellStyle name="보통 5" xfId="179"/>
    <cellStyle name="보통 6" xfId="180"/>
    <cellStyle name="설명 텍스트 2" xfId="32"/>
    <cellStyle name="설명 텍스트 3" xfId="74"/>
    <cellStyle name="설명 텍스트 4" xfId="181"/>
    <cellStyle name="설명 텍스트 5" xfId="182"/>
    <cellStyle name="설명 텍스트 6" xfId="183"/>
    <cellStyle name="셀 확인 2" xfId="33"/>
    <cellStyle name="셀 확인 3" xfId="75"/>
    <cellStyle name="셀 확인 4" xfId="184"/>
    <cellStyle name="셀 확인 5" xfId="185"/>
    <cellStyle name="셀 확인 6" xfId="186"/>
    <cellStyle name="쉼표 [0]" xfId="1" builtinId="6"/>
    <cellStyle name="쉼표 [0] 10" xfId="187"/>
    <cellStyle name="쉼표 [0] 2" xfId="76"/>
    <cellStyle name="쉼표 [0] 2 2" xfId="188"/>
    <cellStyle name="쉼표 [0] 2 3" xfId="189"/>
    <cellStyle name="쉼표 [0] 2 4" xfId="190"/>
    <cellStyle name="쉼표 [0] 2 5" xfId="191"/>
    <cellStyle name="쉼표 [0] 3" xfId="77"/>
    <cellStyle name="쉼표 [0] 3 2" xfId="192"/>
    <cellStyle name="쉼표 [0] 4" xfId="193"/>
    <cellStyle name="쉼표 [0] 5" xfId="194"/>
    <cellStyle name="쉼표 [0] 6" xfId="195"/>
    <cellStyle name="쉼표 [0] 7" xfId="196"/>
    <cellStyle name="쉼표 [0] 8" xfId="197"/>
    <cellStyle name="쉼표 [0] 9" xfId="198"/>
    <cellStyle name="쉼표 [0] 9 2" xfId="199"/>
    <cellStyle name="쉼표 [0] 9 3" xfId="200"/>
    <cellStyle name="연결된 셀 2" xfId="34"/>
    <cellStyle name="연결된 셀 3" xfId="78"/>
    <cellStyle name="연결된 셀 4" xfId="201"/>
    <cellStyle name="연결된 셀 5" xfId="202"/>
    <cellStyle name="연결된 셀 6" xfId="203"/>
    <cellStyle name="요약 2" xfId="35"/>
    <cellStyle name="요약 3" xfId="79"/>
    <cellStyle name="요약 4" xfId="204"/>
    <cellStyle name="요약 5" xfId="205"/>
    <cellStyle name="요약 6" xfId="206"/>
    <cellStyle name="입력 2" xfId="36"/>
    <cellStyle name="입력 3" xfId="80"/>
    <cellStyle name="입력 4" xfId="207"/>
    <cellStyle name="입력 5" xfId="208"/>
    <cellStyle name="입력 6" xfId="209"/>
    <cellStyle name="제목 1 2" xfId="38"/>
    <cellStyle name="제목 1 3" xfId="81"/>
    <cellStyle name="제목 1 4" xfId="210"/>
    <cellStyle name="제목 1 5" xfId="211"/>
    <cellStyle name="제목 1 6" xfId="212"/>
    <cellStyle name="제목 2 2" xfId="39"/>
    <cellStyle name="제목 2 3" xfId="82"/>
    <cellStyle name="제목 2 4" xfId="213"/>
    <cellStyle name="제목 2 5" xfId="214"/>
    <cellStyle name="제목 2 6" xfId="215"/>
    <cellStyle name="제목 3 2" xfId="40"/>
    <cellStyle name="제목 3 3" xfId="83"/>
    <cellStyle name="제목 3 4" xfId="216"/>
    <cellStyle name="제목 3 5" xfId="217"/>
    <cellStyle name="제목 3 6" xfId="218"/>
    <cellStyle name="제목 4 2" xfId="41"/>
    <cellStyle name="제목 4 3" xfId="84"/>
    <cellStyle name="제목 4 4" xfId="219"/>
    <cellStyle name="제목 4 5" xfId="220"/>
    <cellStyle name="제목 4 6" xfId="221"/>
    <cellStyle name="제목 5" xfId="37"/>
    <cellStyle name="제목 6" xfId="85"/>
    <cellStyle name="제목 7" xfId="222"/>
    <cellStyle name="제목 8" xfId="223"/>
    <cellStyle name="제목 9" xfId="224"/>
    <cellStyle name="좋음 2" xfId="42"/>
    <cellStyle name="좋음 3" xfId="86"/>
    <cellStyle name="좋음 4" xfId="225"/>
    <cellStyle name="좋음 5" xfId="226"/>
    <cellStyle name="좋음 6" xfId="227"/>
    <cellStyle name="출력 2" xfId="43"/>
    <cellStyle name="출력 3" xfId="87"/>
    <cellStyle name="출력 4" xfId="228"/>
    <cellStyle name="출력 5" xfId="229"/>
    <cellStyle name="출력 6" xfId="230"/>
    <cellStyle name="표준" xfId="0" builtinId="0"/>
    <cellStyle name="표준 10" xfId="231"/>
    <cellStyle name="표준 11" xfId="232"/>
    <cellStyle name="표준 11 2" xfId="233"/>
    <cellStyle name="표준 11 3" xfId="234"/>
    <cellStyle name="표준 12" xfId="235"/>
    <cellStyle name="표준 12 2" xfId="236"/>
    <cellStyle name="표준 12 3" xfId="237"/>
    <cellStyle name="표준 13" xfId="238"/>
    <cellStyle name="표준 13 2" xfId="239"/>
    <cellStyle name="표준 13 2 2" xfId="240"/>
    <cellStyle name="표준 13 2 3" xfId="241"/>
    <cellStyle name="표준 13 2 4" xfId="242"/>
    <cellStyle name="표준 13 3" xfId="243"/>
    <cellStyle name="표준 13 4" xfId="244"/>
    <cellStyle name="표준 13 5" xfId="245"/>
    <cellStyle name="표준 13 6" xfId="246"/>
    <cellStyle name="표준 2" xfId="2"/>
    <cellStyle name="표준 2 2" xfId="247"/>
    <cellStyle name="표준 2 3" xfId="248"/>
    <cellStyle name="표준 2 4" xfId="249"/>
    <cellStyle name="표준 3" xfId="88"/>
    <cellStyle name="표준 3 2" xfId="250"/>
    <cellStyle name="표준 3 2 2" xfId="251"/>
    <cellStyle name="표준 3 3" xfId="252"/>
    <cellStyle name="표준 3 4" xfId="253"/>
    <cellStyle name="표준 3 5" xfId="254"/>
    <cellStyle name="표준 3 6" xfId="255"/>
    <cellStyle name="표준 4" xfId="44"/>
    <cellStyle name="표준 4 2" xfId="257"/>
    <cellStyle name="표준 4 2 2" xfId="258"/>
    <cellStyle name="표준 4 2 3" xfId="259"/>
    <cellStyle name="표준 4 2 4" xfId="260"/>
    <cellStyle name="표준 4 3" xfId="261"/>
    <cellStyle name="표준 4 4" xfId="262"/>
    <cellStyle name="표준 4 5" xfId="263"/>
    <cellStyle name="표준 4 6" xfId="256"/>
    <cellStyle name="표준 5" xfId="264"/>
    <cellStyle name="표준 5 2" xfId="265"/>
    <cellStyle name="표준 5 3" xfId="266"/>
    <cellStyle name="표준 5 4" xfId="267"/>
    <cellStyle name="표준 6" xfId="268"/>
    <cellStyle name="표준 7" xfId="269"/>
    <cellStyle name="표준 8" xfId="270"/>
    <cellStyle name="표준 9" xfId="89"/>
    <cellStyle name="하이퍼링크 2" xfId="27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zoomScaleNormal="100" workbookViewId="0">
      <selection activeCell="B1" sqref="B1:P1"/>
    </sheetView>
  </sheetViews>
  <sheetFormatPr defaultColWidth="46.375" defaultRowHeight="16.5"/>
  <cols>
    <col min="1" max="1" width="1.125" style="45" customWidth="1"/>
    <col min="2" max="3" width="9" bestFit="1" customWidth="1"/>
    <col min="4" max="4" width="28.125" bestFit="1" customWidth="1"/>
    <col min="5" max="5" width="11.875" bestFit="1" customWidth="1"/>
    <col min="6" max="6" width="5.75" style="19" hidden="1" customWidth="1"/>
    <col min="7" max="7" width="7.5" style="19" hidden="1" customWidth="1"/>
    <col min="8" max="8" width="9.125" bestFit="1" customWidth="1"/>
    <col min="9" max="9" width="10.5" bestFit="1" customWidth="1"/>
    <col min="10" max="10" width="6" bestFit="1" customWidth="1"/>
    <col min="11" max="11" width="11.625" bestFit="1" customWidth="1"/>
    <col min="12" max="12" width="10.5" bestFit="1" customWidth="1"/>
    <col min="13" max="13" width="13.875" bestFit="1" customWidth="1"/>
    <col min="14" max="14" width="12.625" bestFit="1" customWidth="1"/>
    <col min="15" max="15" width="29.875" bestFit="1" customWidth="1"/>
    <col min="16" max="16" width="4.5" bestFit="1" customWidth="1"/>
  </cols>
  <sheetData>
    <row r="1" spans="2:16" ht="38.25" customHeight="1">
      <c r="B1" s="69" t="s">
        <v>23</v>
      </c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6" ht="10.5" customHeight="1" thickBot="1">
      <c r="B2" s="1"/>
      <c r="C2" s="1"/>
      <c r="D2" s="1"/>
      <c r="E2" s="2"/>
      <c r="F2" s="43"/>
      <c r="G2" s="43"/>
      <c r="H2" s="3"/>
      <c r="I2" s="1"/>
      <c r="J2" s="1"/>
      <c r="K2" s="1"/>
      <c r="L2" s="1"/>
      <c r="M2" s="1"/>
      <c r="N2" s="1"/>
      <c r="O2" s="4"/>
      <c r="P2" s="1"/>
    </row>
    <row r="3" spans="2:16" s="49" customFormat="1" ht="45.75" customHeight="1">
      <c r="B3" s="18" t="s">
        <v>0</v>
      </c>
      <c r="C3" s="10" t="s">
        <v>25</v>
      </c>
      <c r="D3" s="39" t="s">
        <v>1</v>
      </c>
      <c r="E3" s="38" t="s">
        <v>2</v>
      </c>
      <c r="F3" s="37" t="s">
        <v>3</v>
      </c>
      <c r="G3" s="37" t="s">
        <v>4</v>
      </c>
      <c r="H3" s="17" t="s">
        <v>31</v>
      </c>
      <c r="I3" s="17" t="s">
        <v>5</v>
      </c>
      <c r="J3" s="17" t="s">
        <v>6</v>
      </c>
      <c r="K3" s="39" t="s">
        <v>7</v>
      </c>
      <c r="L3" s="39" t="s">
        <v>8</v>
      </c>
      <c r="M3" s="17" t="s">
        <v>9</v>
      </c>
      <c r="N3" s="39" t="s">
        <v>10</v>
      </c>
      <c r="O3" s="17" t="s">
        <v>11</v>
      </c>
      <c r="P3" s="9" t="s">
        <v>12</v>
      </c>
    </row>
    <row r="4" spans="2:16" s="49" customFormat="1" ht="45.75" customHeight="1">
      <c r="B4" s="78" t="s">
        <v>24</v>
      </c>
      <c r="C4" s="71" t="s">
        <v>13</v>
      </c>
      <c r="D4" s="54" t="s">
        <v>96</v>
      </c>
      <c r="E4" s="46" t="s">
        <v>97</v>
      </c>
      <c r="F4" s="57" t="s">
        <v>14</v>
      </c>
      <c r="G4" s="42" t="s">
        <v>14</v>
      </c>
      <c r="H4" s="55">
        <v>50000</v>
      </c>
      <c r="I4" s="58" t="s">
        <v>40</v>
      </c>
      <c r="J4" s="50" t="s">
        <v>15</v>
      </c>
      <c r="K4" s="51" t="s">
        <v>42</v>
      </c>
      <c r="L4" s="58" t="s">
        <v>40</v>
      </c>
      <c r="M4" s="52" t="s">
        <v>44</v>
      </c>
      <c r="N4" s="52" t="s">
        <v>45</v>
      </c>
      <c r="O4" s="53" t="s">
        <v>48</v>
      </c>
      <c r="P4" s="79"/>
    </row>
    <row r="5" spans="2:16" s="49" customFormat="1" ht="45.75" customHeight="1">
      <c r="B5" s="78"/>
      <c r="C5" s="72"/>
      <c r="D5" s="54" t="s">
        <v>26</v>
      </c>
      <c r="E5" s="56" t="s">
        <v>52</v>
      </c>
      <c r="F5" s="57" t="s">
        <v>14</v>
      </c>
      <c r="G5" s="42" t="s">
        <v>14</v>
      </c>
      <c r="H5" s="55">
        <v>200000</v>
      </c>
      <c r="I5" s="47" t="s">
        <v>41</v>
      </c>
      <c r="J5" s="50" t="s">
        <v>16</v>
      </c>
      <c r="K5" s="51" t="s">
        <v>42</v>
      </c>
      <c r="L5" s="47" t="s">
        <v>41</v>
      </c>
      <c r="M5" s="52" t="s">
        <v>44</v>
      </c>
      <c r="N5" s="52" t="s">
        <v>45</v>
      </c>
      <c r="O5" s="53" t="s">
        <v>47</v>
      </c>
      <c r="P5" s="80"/>
    </row>
    <row r="6" spans="2:16" s="49" customFormat="1" ht="45.75" customHeight="1">
      <c r="B6" s="78"/>
      <c r="C6" s="60" t="s">
        <v>19</v>
      </c>
      <c r="D6" s="62" t="s">
        <v>29</v>
      </c>
      <c r="E6" s="56" t="s">
        <v>18</v>
      </c>
      <c r="F6" s="57">
        <v>1</v>
      </c>
      <c r="G6" s="11">
        <v>33000</v>
      </c>
      <c r="H6" s="59">
        <v>33000</v>
      </c>
      <c r="I6" s="58" t="s">
        <v>39</v>
      </c>
      <c r="J6" s="58" t="s">
        <v>17</v>
      </c>
      <c r="K6" s="51" t="s">
        <v>42</v>
      </c>
      <c r="L6" s="58" t="s">
        <v>43</v>
      </c>
      <c r="M6" s="61" t="s">
        <v>42</v>
      </c>
      <c r="N6" s="52" t="s">
        <v>45</v>
      </c>
      <c r="O6" s="62" t="s">
        <v>46</v>
      </c>
      <c r="P6" s="80"/>
    </row>
    <row r="7" spans="2:16" s="49" customFormat="1" ht="45.75" customHeight="1">
      <c r="B7" s="78"/>
      <c r="C7" s="60" t="s">
        <v>22</v>
      </c>
      <c r="D7" s="44" t="s">
        <v>30</v>
      </c>
      <c r="E7" s="56" t="s">
        <v>37</v>
      </c>
      <c r="F7" s="41">
        <v>3</v>
      </c>
      <c r="G7" s="40">
        <v>20000</v>
      </c>
      <c r="H7" s="59">
        <v>60000</v>
      </c>
      <c r="I7" s="66" t="s">
        <v>33</v>
      </c>
      <c r="J7" s="67"/>
      <c r="K7" s="67"/>
      <c r="L7" s="67"/>
      <c r="M7" s="67"/>
      <c r="N7" s="67"/>
      <c r="O7" s="68"/>
      <c r="P7" s="80"/>
    </row>
    <row r="8" spans="2:16" s="49" customFormat="1" ht="45.75" customHeight="1">
      <c r="B8" s="78"/>
      <c r="C8" s="64" t="s">
        <v>27</v>
      </c>
      <c r="D8" s="44" t="s">
        <v>36</v>
      </c>
      <c r="E8" s="56" t="s">
        <v>51</v>
      </c>
      <c r="F8" s="41"/>
      <c r="G8" s="40"/>
      <c r="H8" s="59">
        <v>3400</v>
      </c>
      <c r="I8" s="66" t="s">
        <v>34</v>
      </c>
      <c r="J8" s="67"/>
      <c r="K8" s="67"/>
      <c r="L8" s="67"/>
      <c r="M8" s="67"/>
      <c r="N8" s="67"/>
      <c r="O8" s="68"/>
      <c r="P8" s="80"/>
    </row>
    <row r="9" spans="2:16" s="49" customFormat="1" ht="45.75" customHeight="1">
      <c r="B9" s="78"/>
      <c r="C9" s="65"/>
      <c r="D9" s="44" t="s">
        <v>49</v>
      </c>
      <c r="E9" s="56" t="s">
        <v>50</v>
      </c>
      <c r="F9" s="41"/>
      <c r="G9" s="40"/>
      <c r="H9" s="59">
        <v>20000</v>
      </c>
      <c r="I9" s="66" t="s">
        <v>34</v>
      </c>
      <c r="J9" s="67"/>
      <c r="K9" s="67"/>
      <c r="L9" s="67"/>
      <c r="M9" s="67"/>
      <c r="N9" s="67"/>
      <c r="O9" s="68"/>
      <c r="P9" s="80"/>
    </row>
    <row r="10" spans="2:16" s="49" customFormat="1" ht="45.75" customHeight="1">
      <c r="B10" s="78"/>
      <c r="C10" s="60" t="s">
        <v>28</v>
      </c>
      <c r="D10" s="44" t="s">
        <v>32</v>
      </c>
      <c r="E10" s="46" t="s">
        <v>38</v>
      </c>
      <c r="F10" s="41"/>
      <c r="G10" s="40"/>
      <c r="H10" s="55">
        <v>80000</v>
      </c>
      <c r="I10" s="66" t="s">
        <v>35</v>
      </c>
      <c r="J10" s="67"/>
      <c r="K10" s="67"/>
      <c r="L10" s="67"/>
      <c r="M10" s="67"/>
      <c r="N10" s="67"/>
      <c r="O10" s="68"/>
      <c r="P10" s="81"/>
    </row>
    <row r="11" spans="2:16" s="49" customFormat="1" ht="45.75" customHeight="1" thickBot="1">
      <c r="B11" s="73" t="s">
        <v>20</v>
      </c>
      <c r="C11" s="74"/>
      <c r="D11" s="74"/>
      <c r="E11" s="74"/>
      <c r="F11" s="74"/>
      <c r="G11" s="74"/>
      <c r="H11" s="48">
        <f>SUM(H4:H10)</f>
        <v>446400</v>
      </c>
      <c r="I11" s="75" t="s">
        <v>21</v>
      </c>
      <c r="J11" s="76"/>
      <c r="K11" s="76"/>
      <c r="L11" s="76"/>
      <c r="M11" s="76"/>
      <c r="N11" s="76"/>
      <c r="O11" s="76"/>
      <c r="P11" s="77"/>
    </row>
  </sheetData>
  <mergeCells count="11">
    <mergeCell ref="C8:C9"/>
    <mergeCell ref="I9:O9"/>
    <mergeCell ref="B1:P1"/>
    <mergeCell ref="C4:C5"/>
    <mergeCell ref="B11:G11"/>
    <mergeCell ref="I11:P11"/>
    <mergeCell ref="B4:B10"/>
    <mergeCell ref="I10:O10"/>
    <mergeCell ref="I7:O7"/>
    <mergeCell ref="P4:P10"/>
    <mergeCell ref="I8:O8"/>
  </mergeCells>
  <phoneticPr fontId="2" type="noConversion"/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D18" sqref="D18"/>
    </sheetView>
  </sheetViews>
  <sheetFormatPr defaultRowHeight="16.5"/>
  <cols>
    <col min="1" max="1" width="9" style="45"/>
    <col min="2" max="2" width="13.125" style="45" bestFit="1" customWidth="1"/>
    <col min="3" max="3" width="11.875" style="45" bestFit="1" customWidth="1"/>
    <col min="4" max="4" width="36" style="45" customWidth="1"/>
    <col min="5" max="10" width="10.375" style="45" customWidth="1"/>
    <col min="11" max="11" width="13.875" style="45" bestFit="1" customWidth="1"/>
    <col min="12" max="16384" width="9" style="45"/>
  </cols>
  <sheetData>
    <row r="1" spans="1:11" ht="35.25" customHeight="1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3" spans="1:11" ht="22.5" customHeight="1">
      <c r="A3" s="87" t="s">
        <v>66</v>
      </c>
      <c r="B3" s="87" t="s">
        <v>53</v>
      </c>
      <c r="C3" s="87" t="s">
        <v>67</v>
      </c>
      <c r="D3" s="89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  <c r="J3" s="91" t="s">
        <v>60</v>
      </c>
      <c r="K3" s="91" t="s">
        <v>61</v>
      </c>
    </row>
    <row r="4" spans="1:11" ht="22.5" customHeight="1">
      <c r="A4" s="88"/>
      <c r="B4" s="88"/>
      <c r="C4" s="88"/>
      <c r="D4" s="90"/>
      <c r="E4" s="13" t="s">
        <v>80</v>
      </c>
      <c r="F4" s="13" t="s">
        <v>79</v>
      </c>
      <c r="G4" s="13" t="s">
        <v>79</v>
      </c>
      <c r="H4" s="13" t="s">
        <v>79</v>
      </c>
      <c r="I4" s="13" t="s">
        <v>79</v>
      </c>
      <c r="J4" s="92"/>
      <c r="K4" s="92"/>
    </row>
    <row r="5" spans="1:11" ht="36" customHeight="1">
      <c r="A5" s="82" t="s">
        <v>65</v>
      </c>
      <c r="B5" s="36" t="s">
        <v>62</v>
      </c>
      <c r="C5" s="35">
        <v>1000000</v>
      </c>
      <c r="D5" s="34" t="s">
        <v>72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f t="shared" ref="J5:J10" si="0">SUM(E5:I5)</f>
        <v>0</v>
      </c>
      <c r="K5" s="16">
        <f t="shared" ref="K5:K10" si="1">C5-J5</f>
        <v>1000000</v>
      </c>
    </row>
    <row r="6" spans="1:11" ht="36" customHeight="1">
      <c r="A6" s="83"/>
      <c r="B6" s="33" t="s">
        <v>71</v>
      </c>
      <c r="C6" s="35">
        <v>1000000</v>
      </c>
      <c r="D6" s="32" t="s">
        <v>73</v>
      </c>
      <c r="E6" s="16">
        <v>250000</v>
      </c>
      <c r="F6" s="16">
        <v>0</v>
      </c>
      <c r="G6" s="16">
        <v>0</v>
      </c>
      <c r="H6" s="16">
        <v>0</v>
      </c>
      <c r="I6" s="16">
        <v>0</v>
      </c>
      <c r="J6" s="16">
        <f t="shared" si="0"/>
        <v>250000</v>
      </c>
      <c r="K6" s="16">
        <f t="shared" si="1"/>
        <v>750000</v>
      </c>
    </row>
    <row r="7" spans="1:11" ht="36" customHeight="1">
      <c r="A7" s="83"/>
      <c r="B7" s="15" t="s">
        <v>77</v>
      </c>
      <c r="C7" s="35">
        <v>500000</v>
      </c>
      <c r="D7" s="31" t="s">
        <v>78</v>
      </c>
      <c r="E7" s="16">
        <v>60000</v>
      </c>
      <c r="F7" s="16">
        <v>0</v>
      </c>
      <c r="G7" s="16">
        <v>0</v>
      </c>
      <c r="H7" s="16">
        <v>0</v>
      </c>
      <c r="I7" s="16">
        <v>0</v>
      </c>
      <c r="J7" s="16">
        <f t="shared" si="0"/>
        <v>60000</v>
      </c>
      <c r="K7" s="16">
        <f t="shared" si="1"/>
        <v>440000</v>
      </c>
    </row>
    <row r="8" spans="1:11" ht="36" customHeight="1">
      <c r="A8" s="83"/>
      <c r="B8" s="33" t="s">
        <v>69</v>
      </c>
      <c r="C8" s="35">
        <v>500000</v>
      </c>
      <c r="D8" s="31" t="s">
        <v>74</v>
      </c>
      <c r="E8" s="16">
        <v>33000</v>
      </c>
      <c r="F8" s="16">
        <v>0</v>
      </c>
      <c r="G8" s="16">
        <v>0</v>
      </c>
      <c r="H8" s="16">
        <v>0</v>
      </c>
      <c r="I8" s="16">
        <v>0</v>
      </c>
      <c r="J8" s="16">
        <f t="shared" si="0"/>
        <v>33000</v>
      </c>
      <c r="K8" s="16">
        <f t="shared" si="1"/>
        <v>467000</v>
      </c>
    </row>
    <row r="9" spans="1:11" ht="36" customHeight="1">
      <c r="A9" s="83"/>
      <c r="B9" s="33" t="s">
        <v>70</v>
      </c>
      <c r="C9" s="35">
        <v>1000000</v>
      </c>
      <c r="D9" s="32" t="s">
        <v>75</v>
      </c>
      <c r="E9" s="16">
        <v>80000</v>
      </c>
      <c r="F9" s="16">
        <v>0</v>
      </c>
      <c r="G9" s="16">
        <v>0</v>
      </c>
      <c r="H9" s="16">
        <v>0</v>
      </c>
      <c r="I9" s="16">
        <v>0</v>
      </c>
      <c r="J9" s="16">
        <f t="shared" si="0"/>
        <v>80000</v>
      </c>
      <c r="K9" s="16">
        <f t="shared" si="1"/>
        <v>920000</v>
      </c>
    </row>
    <row r="10" spans="1:11" ht="36" customHeight="1">
      <c r="A10" s="83"/>
      <c r="B10" s="15" t="s">
        <v>68</v>
      </c>
      <c r="C10" s="35">
        <v>1000000</v>
      </c>
      <c r="D10" s="31" t="s">
        <v>76</v>
      </c>
      <c r="E10" s="16">
        <v>23400</v>
      </c>
      <c r="F10" s="16">
        <v>0</v>
      </c>
      <c r="G10" s="16">
        <v>0</v>
      </c>
      <c r="H10" s="16">
        <v>0</v>
      </c>
      <c r="I10" s="16">
        <v>0</v>
      </c>
      <c r="J10" s="16">
        <f t="shared" si="0"/>
        <v>23400</v>
      </c>
      <c r="K10" s="16">
        <f t="shared" si="1"/>
        <v>976600</v>
      </c>
    </row>
    <row r="11" spans="1:11" ht="43.5" customHeight="1">
      <c r="A11" s="84" t="s">
        <v>63</v>
      </c>
      <c r="B11" s="85"/>
      <c r="C11" s="30">
        <f>SUM(C5:C10)</f>
        <v>5000000</v>
      </c>
      <c r="D11" s="14"/>
      <c r="E11" s="8">
        <f>SUM(E5:E10)</f>
        <v>446400</v>
      </c>
      <c r="F11" s="8">
        <f t="shared" ref="F11:K11" si="2">SUM(F5:F10)</f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446400</v>
      </c>
      <c r="K11" s="8">
        <f t="shared" si="2"/>
        <v>4553600</v>
      </c>
    </row>
    <row r="12" spans="1:11">
      <c r="K12" s="29"/>
    </row>
  </sheetData>
  <mergeCells count="9">
    <mergeCell ref="A5:A10"/>
    <mergeCell ref="A11:B11"/>
    <mergeCell ref="A1:K1"/>
    <mergeCell ref="A3:A4"/>
    <mergeCell ref="B3:B4"/>
    <mergeCell ref="C3:C4"/>
    <mergeCell ref="D3:D4"/>
    <mergeCell ref="J3:J4"/>
    <mergeCell ref="K3:K4"/>
  </mergeCells>
  <phoneticPr fontId="2" type="noConversion"/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L14" sqref="L14"/>
    </sheetView>
  </sheetViews>
  <sheetFormatPr defaultRowHeight="16.5"/>
  <cols>
    <col min="1" max="6" width="9" style="45"/>
    <col min="7" max="7" width="9.25" style="45" bestFit="1" customWidth="1"/>
    <col min="8" max="8" width="14.25" style="45" customWidth="1"/>
    <col min="9" max="16384" width="9" style="45"/>
  </cols>
  <sheetData>
    <row r="1" spans="1:8" ht="18.75">
      <c r="A1" s="96" t="s">
        <v>81</v>
      </c>
      <c r="B1" s="96"/>
      <c r="C1" s="96"/>
      <c r="D1" s="96"/>
      <c r="E1" s="96"/>
      <c r="F1" s="96"/>
      <c r="G1" s="96"/>
      <c r="H1" s="96"/>
    </row>
    <row r="2" spans="1:8">
      <c r="A2" s="28"/>
      <c r="B2" s="28"/>
      <c r="C2" s="28"/>
      <c r="D2" s="28"/>
      <c r="E2" s="28"/>
      <c r="F2" s="28"/>
      <c r="G2" s="28"/>
      <c r="H2" s="28"/>
    </row>
    <row r="3" spans="1:8">
      <c r="A3" s="6" t="s">
        <v>82</v>
      </c>
      <c r="B3" s="97"/>
      <c r="C3" s="98"/>
      <c r="D3" s="99"/>
      <c r="E3" s="6" t="s">
        <v>83</v>
      </c>
      <c r="F3" s="100"/>
      <c r="G3" s="101"/>
      <c r="H3" s="27" t="s">
        <v>84</v>
      </c>
    </row>
    <row r="4" spans="1:8">
      <c r="A4" s="26" t="s">
        <v>85</v>
      </c>
      <c r="B4" s="25" t="s">
        <v>86</v>
      </c>
      <c r="C4" s="102"/>
      <c r="D4" s="103"/>
      <c r="E4" s="24"/>
      <c r="F4" s="24"/>
      <c r="G4" s="24"/>
      <c r="H4" s="23"/>
    </row>
    <row r="5" spans="1:8">
      <c r="A5" s="22"/>
      <c r="B5" s="24"/>
      <c r="C5" s="24"/>
      <c r="D5" s="24"/>
      <c r="E5" s="24"/>
      <c r="F5" s="24"/>
      <c r="G5" s="24"/>
      <c r="H5" s="23"/>
    </row>
    <row r="6" spans="1:8">
      <c r="A6" s="22"/>
      <c r="B6" s="24"/>
      <c r="C6" s="24"/>
      <c r="D6" s="24"/>
      <c r="E6" s="24"/>
      <c r="F6" s="24"/>
      <c r="G6" s="24"/>
      <c r="H6" s="23"/>
    </row>
    <row r="7" spans="1:8">
      <c r="A7" s="22"/>
      <c r="B7" s="24"/>
      <c r="C7" s="24"/>
      <c r="D7" s="24"/>
      <c r="E7" s="24"/>
      <c r="F7" s="24"/>
      <c r="G7" s="24"/>
      <c r="H7" s="23"/>
    </row>
    <row r="8" spans="1:8">
      <c r="A8" s="22"/>
      <c r="B8" s="24"/>
      <c r="C8" s="24"/>
      <c r="D8" s="24"/>
      <c r="E8" s="24"/>
      <c r="F8" s="24"/>
      <c r="G8" s="24"/>
      <c r="H8" s="23"/>
    </row>
    <row r="9" spans="1:8">
      <c r="A9" s="22"/>
      <c r="B9" s="24"/>
      <c r="C9" s="24"/>
      <c r="D9" s="24"/>
      <c r="E9" s="24"/>
      <c r="F9" s="24"/>
      <c r="G9" s="24"/>
      <c r="H9" s="23"/>
    </row>
    <row r="10" spans="1:8">
      <c r="A10" s="22"/>
      <c r="B10" s="24"/>
      <c r="C10" s="24"/>
      <c r="D10" s="24"/>
      <c r="E10" s="24"/>
      <c r="F10" s="24"/>
      <c r="G10" s="24"/>
      <c r="H10" s="23"/>
    </row>
    <row r="11" spans="1:8">
      <c r="A11" s="22"/>
      <c r="B11" s="24"/>
      <c r="C11" s="24"/>
      <c r="D11" s="24"/>
      <c r="E11" s="24"/>
      <c r="F11" s="24"/>
      <c r="G11" s="24"/>
      <c r="H11" s="23"/>
    </row>
    <row r="12" spans="1:8">
      <c r="A12" s="22"/>
      <c r="B12" s="24"/>
      <c r="C12" s="24"/>
      <c r="D12" s="24"/>
      <c r="E12" s="24"/>
      <c r="F12" s="24"/>
      <c r="G12" s="24"/>
      <c r="H12" s="23"/>
    </row>
    <row r="13" spans="1:8">
      <c r="A13" s="22"/>
      <c r="B13" s="24"/>
      <c r="C13" s="24"/>
      <c r="D13" s="24"/>
      <c r="E13" s="24"/>
      <c r="F13" s="24"/>
      <c r="G13" s="24"/>
      <c r="H13" s="23"/>
    </row>
    <row r="14" spans="1:8">
      <c r="A14" s="22"/>
      <c r="B14" s="24"/>
      <c r="C14" s="24"/>
      <c r="D14" s="24"/>
      <c r="E14" s="24"/>
      <c r="F14" s="24"/>
      <c r="G14" s="24"/>
      <c r="H14" s="23"/>
    </row>
    <row r="15" spans="1:8">
      <c r="A15" s="22"/>
      <c r="B15" s="24"/>
      <c r="C15" s="24"/>
      <c r="D15" s="24"/>
      <c r="E15" s="24"/>
      <c r="F15" s="24"/>
      <c r="G15" s="24"/>
      <c r="H15" s="23"/>
    </row>
    <row r="16" spans="1:8">
      <c r="A16" s="22"/>
      <c r="B16" s="24"/>
      <c r="C16" s="24"/>
      <c r="D16" s="24"/>
      <c r="E16" s="24"/>
      <c r="F16" s="24"/>
      <c r="G16" s="24"/>
      <c r="H16" s="23"/>
    </row>
    <row r="17" spans="1:8">
      <c r="A17" s="22"/>
      <c r="B17" s="24"/>
      <c r="C17" s="24"/>
      <c r="D17" s="24"/>
      <c r="E17" s="24"/>
      <c r="F17" s="24"/>
      <c r="G17" s="24"/>
      <c r="H17" s="23"/>
    </row>
    <row r="18" spans="1:8">
      <c r="A18" s="22"/>
      <c r="B18" s="24"/>
      <c r="C18" s="24"/>
      <c r="D18" s="24"/>
      <c r="E18" s="24"/>
      <c r="F18" s="24"/>
      <c r="G18" s="24"/>
      <c r="H18" s="23"/>
    </row>
    <row r="19" spans="1:8">
      <c r="A19" s="22"/>
      <c r="B19" s="24"/>
      <c r="C19" s="24"/>
      <c r="D19" s="24"/>
      <c r="E19" s="24"/>
      <c r="F19" s="24"/>
      <c r="G19" s="24"/>
      <c r="H19" s="23"/>
    </row>
    <row r="20" spans="1:8">
      <c r="A20" s="22"/>
      <c r="B20" s="24"/>
      <c r="C20" s="24"/>
      <c r="D20" s="24"/>
      <c r="E20" s="24"/>
      <c r="F20" s="24"/>
      <c r="G20" s="24"/>
      <c r="H20" s="23"/>
    </row>
    <row r="21" spans="1:8">
      <c r="A21" s="22"/>
      <c r="B21" s="24"/>
      <c r="C21" s="24"/>
      <c r="D21" s="24"/>
      <c r="E21" s="24"/>
      <c r="F21" s="24"/>
      <c r="G21" s="24"/>
      <c r="H21" s="23"/>
    </row>
    <row r="22" spans="1:8">
      <c r="A22" s="22"/>
      <c r="B22" s="24"/>
      <c r="C22" s="24"/>
      <c r="D22" s="24"/>
      <c r="E22" s="24"/>
      <c r="F22" s="24"/>
      <c r="G22" s="24"/>
      <c r="H22" s="23"/>
    </row>
    <row r="23" spans="1:8">
      <c r="A23" s="22"/>
      <c r="B23" s="24"/>
      <c r="C23" s="24"/>
      <c r="D23" s="24"/>
      <c r="E23" s="24"/>
      <c r="F23" s="24"/>
      <c r="G23" s="24"/>
      <c r="H23" s="23"/>
    </row>
    <row r="24" spans="1:8">
      <c r="A24" s="22"/>
      <c r="B24" s="24"/>
      <c r="C24" s="24"/>
      <c r="D24" s="24"/>
      <c r="E24" s="24"/>
      <c r="F24" s="24"/>
      <c r="G24" s="24"/>
      <c r="H24" s="23"/>
    </row>
    <row r="25" spans="1:8">
      <c r="A25" s="22"/>
      <c r="B25" s="24"/>
      <c r="C25" s="24"/>
      <c r="D25" s="24"/>
      <c r="E25" s="24"/>
      <c r="F25" s="24"/>
      <c r="G25" s="24"/>
      <c r="H25" s="23"/>
    </row>
    <row r="26" spans="1:8">
      <c r="A26" s="22"/>
      <c r="B26" s="24"/>
      <c r="C26" s="24"/>
      <c r="D26" s="24"/>
      <c r="E26" s="24"/>
      <c r="F26" s="24"/>
      <c r="G26" s="24"/>
      <c r="H26" s="23"/>
    </row>
    <row r="27" spans="1:8">
      <c r="A27" s="22"/>
      <c r="B27" s="24"/>
      <c r="C27" s="24"/>
      <c r="D27" s="24"/>
      <c r="E27" s="24"/>
      <c r="F27" s="24"/>
      <c r="G27" s="24"/>
      <c r="H27" s="23"/>
    </row>
    <row r="28" spans="1:8">
      <c r="A28" s="22"/>
      <c r="B28" s="24"/>
      <c r="C28" s="24"/>
      <c r="D28" s="24"/>
      <c r="E28" s="24"/>
      <c r="F28" s="24"/>
      <c r="G28" s="24"/>
      <c r="H28" s="23"/>
    </row>
    <row r="29" spans="1:8">
      <c r="A29" s="22"/>
      <c r="B29" s="24"/>
      <c r="C29" s="24"/>
      <c r="D29" s="24"/>
      <c r="E29" s="24"/>
      <c r="F29" s="24"/>
      <c r="G29" s="24"/>
      <c r="H29" s="23"/>
    </row>
    <row r="30" spans="1:8">
      <c r="A30" s="22"/>
      <c r="B30" s="24"/>
      <c r="C30" s="24"/>
      <c r="D30" s="24"/>
      <c r="E30" s="24"/>
      <c r="F30" s="24"/>
      <c r="G30" s="24"/>
      <c r="H30" s="23"/>
    </row>
    <row r="31" spans="1:8">
      <c r="A31" s="22"/>
      <c r="B31" s="24"/>
      <c r="C31" s="24"/>
      <c r="D31" s="24"/>
      <c r="E31" s="24"/>
      <c r="F31" s="24"/>
      <c r="G31" s="24"/>
      <c r="H31" s="23"/>
    </row>
    <row r="32" spans="1:8">
      <c r="A32" s="22"/>
      <c r="B32" s="24"/>
      <c r="C32" s="24"/>
      <c r="D32" s="24"/>
      <c r="E32" s="24"/>
      <c r="F32" s="24"/>
      <c r="G32" s="24"/>
      <c r="H32" s="23"/>
    </row>
    <row r="33" spans="1:8">
      <c r="A33" s="22"/>
      <c r="B33" s="24"/>
      <c r="C33" s="24"/>
      <c r="D33" s="24"/>
      <c r="E33" s="24"/>
      <c r="F33" s="24"/>
      <c r="G33" s="24"/>
      <c r="H33" s="23"/>
    </row>
    <row r="34" spans="1:8">
      <c r="A34" s="22"/>
      <c r="B34" s="24"/>
      <c r="C34" s="24"/>
      <c r="D34" s="24"/>
      <c r="E34" s="24"/>
      <c r="F34" s="24"/>
      <c r="G34" s="24"/>
      <c r="H34" s="23"/>
    </row>
    <row r="35" spans="1:8">
      <c r="A35" s="22" t="s">
        <v>87</v>
      </c>
      <c r="B35" s="24"/>
      <c r="C35" s="24"/>
      <c r="D35" s="24"/>
      <c r="E35" s="24"/>
      <c r="F35" s="24"/>
      <c r="G35" s="24"/>
      <c r="H35" s="23"/>
    </row>
    <row r="36" spans="1:8">
      <c r="A36" s="22" t="s">
        <v>88</v>
      </c>
      <c r="B36" s="24"/>
      <c r="C36" s="24"/>
      <c r="D36" s="24"/>
      <c r="E36" s="24"/>
      <c r="F36" s="24"/>
      <c r="G36" s="24"/>
      <c r="H36" s="23"/>
    </row>
    <row r="37" spans="1:8">
      <c r="A37" s="12" t="s">
        <v>89</v>
      </c>
      <c r="B37" s="24"/>
      <c r="C37" s="24"/>
      <c r="D37" s="24"/>
      <c r="E37" s="24"/>
      <c r="F37" s="24"/>
      <c r="G37" s="24"/>
      <c r="H37" s="23"/>
    </row>
    <row r="38" spans="1:8">
      <c r="A38" s="22" t="s">
        <v>90</v>
      </c>
      <c r="B38" s="24"/>
      <c r="C38" s="24"/>
      <c r="D38" s="24"/>
      <c r="E38" s="24"/>
      <c r="F38" s="24"/>
      <c r="G38" s="24"/>
      <c r="H38" s="23"/>
    </row>
    <row r="39" spans="1:8">
      <c r="A39" s="5" t="s">
        <v>91</v>
      </c>
      <c r="B39" s="21"/>
      <c r="C39" s="21"/>
      <c r="D39" s="21"/>
      <c r="E39" s="21"/>
      <c r="F39" s="21"/>
      <c r="G39" s="21"/>
      <c r="H39" s="20"/>
    </row>
    <row r="40" spans="1:8">
      <c r="A40" s="93" t="s">
        <v>92</v>
      </c>
      <c r="B40" s="97">
        <v>1</v>
      </c>
      <c r="C40" s="104" t="s">
        <v>93</v>
      </c>
      <c r="D40" s="106" t="s">
        <v>94</v>
      </c>
      <c r="E40" s="106"/>
      <c r="F40" s="106"/>
      <c r="G40" s="100"/>
      <c r="H40" s="101"/>
    </row>
    <row r="41" spans="1:8">
      <c r="A41" s="93"/>
      <c r="B41" s="97"/>
      <c r="C41" s="105"/>
      <c r="D41" s="93" t="s">
        <v>95</v>
      </c>
      <c r="E41" s="93"/>
      <c r="F41" s="93"/>
      <c r="G41" s="94" t="s">
        <v>84</v>
      </c>
      <c r="H41" s="95"/>
    </row>
    <row r="42" spans="1:8">
      <c r="A42" s="28"/>
      <c r="B42" s="28"/>
      <c r="C42" s="28"/>
      <c r="D42" s="28"/>
      <c r="E42" s="28"/>
      <c r="F42" s="28"/>
      <c r="G42" s="28"/>
      <c r="H42" s="28"/>
    </row>
    <row r="43" spans="1:8">
      <c r="A43" s="28"/>
      <c r="B43" s="28"/>
      <c r="C43" s="28"/>
      <c r="D43" s="28"/>
      <c r="E43" s="28"/>
      <c r="F43" s="28"/>
      <c r="G43" s="28"/>
      <c r="H43" s="28"/>
    </row>
    <row r="44" spans="1:8">
      <c r="A44" s="28"/>
      <c r="B44" s="28"/>
      <c r="C44" s="28"/>
      <c r="D44" s="28"/>
      <c r="E44" s="63"/>
      <c r="F44" s="28"/>
      <c r="G44" s="28"/>
      <c r="H44" s="28"/>
    </row>
    <row r="45" spans="1:8">
      <c r="A45" s="28"/>
      <c r="B45" s="28"/>
      <c r="C45" s="28"/>
      <c r="D45" s="28"/>
      <c r="E45" s="28"/>
      <c r="F45" s="28"/>
      <c r="G45" s="28"/>
      <c r="H45" s="28"/>
    </row>
    <row r="46" spans="1:8">
      <c r="A46" s="28"/>
      <c r="B46" s="28"/>
      <c r="C46" s="28"/>
      <c r="D46" s="28"/>
      <c r="E46" s="28"/>
      <c r="F46" s="28"/>
      <c r="G46" s="28"/>
      <c r="H46" s="28"/>
    </row>
    <row r="47" spans="1:8">
      <c r="A47" s="28"/>
      <c r="B47" s="28"/>
      <c r="C47" s="28"/>
      <c r="D47" s="28"/>
      <c r="E47" s="28"/>
      <c r="F47" s="28"/>
      <c r="G47" s="28"/>
      <c r="H47" s="28"/>
    </row>
  </sheetData>
  <mergeCells count="11">
    <mergeCell ref="D41:F41"/>
    <mergeCell ref="G41:H41"/>
    <mergeCell ref="A1:H1"/>
    <mergeCell ref="B3:D3"/>
    <mergeCell ref="F3:G3"/>
    <mergeCell ref="C4:D4"/>
    <mergeCell ref="A40:A41"/>
    <mergeCell ref="B40:B41"/>
    <mergeCell ref="C40:C41"/>
    <mergeCell ref="D40:F40"/>
    <mergeCell ref="G40:H4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지출양식 샘플</vt:lpstr>
      <vt:lpstr>지출현황 정리파일 양식 샘플</vt:lpstr>
      <vt:lpstr>영수증첨부지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김윤희</dc:creator>
  <cp:lastModifiedBy>김윤희</cp:lastModifiedBy>
  <cp:lastPrinted>2015-07-17T03:54:30Z</cp:lastPrinted>
  <dcterms:created xsi:type="dcterms:W3CDTF">2015-07-17T01:26:02Z</dcterms:created>
  <dcterms:modified xsi:type="dcterms:W3CDTF">2015-07-17T03:54:35Z</dcterms:modified>
</cp:coreProperties>
</file>